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orris\Desktop\"/>
    </mc:Choice>
  </mc:AlternateContent>
  <xr:revisionPtr revIDLastSave="0" documentId="8_{D171EF24-F6D2-4304-B2C9-5B99B89E816A}" xr6:coauthVersionLast="47" xr6:coauthVersionMax="47" xr10:uidLastSave="{00000000-0000-0000-0000-000000000000}"/>
  <bookViews>
    <workbookView xWindow="-120" yWindow="-120" windowWidth="25440" windowHeight="15390" xr2:uid="{DE9FB8A5-1694-48BD-9068-B0B39FD6DF5A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38" i="1"/>
  <c r="B56" i="1"/>
  <c r="B74" i="1"/>
  <c r="B21" i="1"/>
  <c r="B39" i="1"/>
  <c r="B57" i="1"/>
  <c r="B75" i="1"/>
  <c r="B22" i="1"/>
  <c r="B40" i="1"/>
  <c r="B58" i="1"/>
  <c r="B76" i="1"/>
  <c r="B23" i="1"/>
  <c r="B41" i="1"/>
  <c r="B59" i="1"/>
  <c r="B77" i="1"/>
  <c r="B24" i="1"/>
  <c r="B42" i="1"/>
  <c r="B60" i="1"/>
  <c r="B78" i="1"/>
  <c r="B25" i="1"/>
  <c r="B43" i="1"/>
  <c r="B61" i="1"/>
  <c r="B79" i="1"/>
  <c r="B26" i="1"/>
  <c r="B44" i="1"/>
  <c r="B62" i="1"/>
  <c r="B80" i="1"/>
  <c r="B27" i="1"/>
  <c r="B45" i="1"/>
  <c r="B63" i="1"/>
  <c r="B81" i="1"/>
  <c r="B28" i="1"/>
  <c r="B46" i="1"/>
  <c r="B64" i="1"/>
  <c r="B82" i="1"/>
  <c r="B29" i="1"/>
  <c r="B47" i="1"/>
  <c r="B65" i="1"/>
  <c r="B83" i="1"/>
  <c r="B30" i="1"/>
  <c r="B48" i="1"/>
  <c r="B66" i="1"/>
  <c r="B84" i="1"/>
  <c r="B37" i="1"/>
  <c r="B55" i="1"/>
  <c r="B73" i="1"/>
  <c r="J84" i="1"/>
  <c r="J83" i="1"/>
  <c r="J82" i="1"/>
  <c r="J81" i="1"/>
  <c r="J80" i="1"/>
  <c r="J79" i="1"/>
  <c r="J78" i="1"/>
  <c r="J77" i="1"/>
  <c r="J76" i="1"/>
  <c r="J75" i="1"/>
  <c r="J74" i="1"/>
  <c r="J73" i="1"/>
  <c r="J66" i="1"/>
  <c r="J65" i="1"/>
  <c r="J64" i="1"/>
  <c r="J63" i="1"/>
  <c r="J62" i="1"/>
  <c r="J61" i="1"/>
  <c r="J60" i="1"/>
  <c r="J59" i="1"/>
  <c r="J58" i="1"/>
  <c r="J57" i="1"/>
  <c r="J56" i="1"/>
  <c r="J55" i="1"/>
  <c r="J48" i="1"/>
  <c r="J47" i="1"/>
  <c r="J46" i="1"/>
  <c r="J45" i="1"/>
  <c r="J44" i="1"/>
  <c r="J43" i="1"/>
  <c r="J42" i="1"/>
  <c r="J41" i="1"/>
  <c r="J40" i="1"/>
  <c r="J39" i="1"/>
  <c r="J38" i="1"/>
  <c r="J37" i="1"/>
  <c r="C20" i="1"/>
  <c r="G20" i="1"/>
  <c r="I20" i="1"/>
  <c r="E20" i="1"/>
  <c r="J20" i="1"/>
  <c r="C21" i="1"/>
  <c r="G21" i="1"/>
  <c r="I21" i="1"/>
  <c r="E21" i="1"/>
  <c r="J21" i="1"/>
  <c r="C22" i="1"/>
  <c r="G22" i="1"/>
  <c r="I22" i="1"/>
  <c r="E22" i="1"/>
  <c r="J22" i="1"/>
  <c r="C23" i="1"/>
  <c r="G23" i="1"/>
  <c r="I23" i="1"/>
  <c r="E23" i="1"/>
  <c r="J23" i="1"/>
  <c r="C24" i="1"/>
  <c r="G24" i="1"/>
  <c r="I24" i="1"/>
  <c r="E24" i="1"/>
  <c r="J24" i="1"/>
  <c r="C25" i="1"/>
  <c r="G25" i="1"/>
  <c r="I25" i="1"/>
  <c r="E25" i="1"/>
  <c r="J25" i="1"/>
  <c r="C26" i="1"/>
  <c r="G26" i="1"/>
  <c r="I26" i="1"/>
  <c r="E26" i="1"/>
  <c r="J26" i="1"/>
  <c r="C27" i="1"/>
  <c r="G27" i="1"/>
  <c r="I27" i="1"/>
  <c r="E27" i="1"/>
  <c r="J27" i="1"/>
  <c r="C28" i="1"/>
  <c r="G28" i="1"/>
  <c r="I28" i="1"/>
  <c r="E28" i="1"/>
  <c r="J28" i="1"/>
  <c r="C29" i="1"/>
  <c r="G29" i="1"/>
  <c r="I29" i="1"/>
  <c r="E29" i="1"/>
  <c r="J29" i="1"/>
  <c r="C30" i="1"/>
  <c r="G30" i="1"/>
  <c r="I30" i="1"/>
  <c r="E30" i="1"/>
  <c r="J30" i="1"/>
  <c r="C19" i="1"/>
  <c r="G19" i="1"/>
  <c r="I19" i="1"/>
  <c r="E19" i="1"/>
  <c r="J19" i="1"/>
  <c r="F85" i="1"/>
  <c r="E85" i="1"/>
  <c r="D85" i="1"/>
  <c r="C85" i="1"/>
  <c r="F67" i="1"/>
  <c r="E67" i="1"/>
  <c r="D67" i="1"/>
  <c r="C67" i="1"/>
  <c r="D49" i="1"/>
  <c r="E49" i="1"/>
  <c r="F49" i="1"/>
  <c r="D30" i="1"/>
  <c r="D29" i="1"/>
  <c r="D28" i="1"/>
  <c r="D27" i="1"/>
  <c r="D26" i="1"/>
  <c r="D25" i="1"/>
  <c r="D24" i="1"/>
  <c r="D23" i="1"/>
  <c r="D22" i="1"/>
  <c r="D21" i="1"/>
  <c r="D20" i="1"/>
  <c r="D19" i="1"/>
  <c r="D31" i="1"/>
  <c r="E71" i="1"/>
  <c r="D71" i="1"/>
  <c r="E53" i="1"/>
  <c r="D53" i="1"/>
  <c r="E35" i="1"/>
  <c r="D35" i="1"/>
  <c r="E17" i="1"/>
  <c r="D17" i="1"/>
  <c r="E31" i="1"/>
  <c r="J67" i="1"/>
  <c r="J49" i="1"/>
  <c r="J85" i="1"/>
  <c r="I85" i="1"/>
  <c r="H85" i="1"/>
  <c r="G85" i="1"/>
  <c r="I67" i="1"/>
  <c r="H67" i="1"/>
  <c r="G67" i="1"/>
  <c r="I49" i="1"/>
  <c r="H49" i="1"/>
  <c r="G49" i="1"/>
  <c r="C49" i="1"/>
  <c r="I31" i="1"/>
  <c r="F19" i="1"/>
  <c r="H19" i="1"/>
  <c r="F20" i="1"/>
  <c r="F21" i="1"/>
  <c r="F22" i="1"/>
  <c r="F23" i="1"/>
  <c r="F24" i="1"/>
  <c r="F25" i="1"/>
  <c r="F26" i="1"/>
  <c r="F27" i="1"/>
  <c r="F28" i="1"/>
  <c r="F29" i="1"/>
  <c r="F30" i="1"/>
  <c r="F31" i="1"/>
  <c r="G31" i="1"/>
  <c r="H20" i="1"/>
  <c r="H21" i="1"/>
  <c r="H22" i="1"/>
  <c r="H23" i="1"/>
  <c r="H24" i="1"/>
  <c r="H25" i="1"/>
  <c r="H26" i="1"/>
  <c r="H27" i="1"/>
  <c r="H28" i="1"/>
  <c r="H29" i="1"/>
  <c r="H30" i="1"/>
  <c r="H31" i="1"/>
  <c r="J31" i="1"/>
  <c r="C31" i="1"/>
</calcChain>
</file>

<file path=xl/sharedStrings.xml><?xml version="1.0" encoding="utf-8"?>
<sst xmlns="http://schemas.openxmlformats.org/spreadsheetml/2006/main" count="90" uniqueCount="32">
  <si>
    <t>Racing Queensland</t>
  </si>
  <si>
    <t>Race Information Fee Data</t>
  </si>
  <si>
    <t>Please complete the shaded sections of the template for the 3 Codes of Racing (where applicable) . The template is formula driven from the shaded data.</t>
  </si>
  <si>
    <t>Please send the working file as Excel version back to Racing Queensland</t>
  </si>
  <si>
    <t>Entity</t>
  </si>
  <si>
    <t>ABN</t>
  </si>
  <si>
    <t>COMBINED DATA</t>
  </si>
  <si>
    <t>Tote</t>
  </si>
  <si>
    <t>Other</t>
  </si>
  <si>
    <t>Betting Exchange</t>
  </si>
  <si>
    <t>Assessable Turnover</t>
  </si>
  <si>
    <t>Month</t>
  </si>
  <si>
    <t>Net Revenue</t>
  </si>
  <si>
    <t>Net Customer Winnings</t>
  </si>
  <si>
    <t>TOTAL</t>
  </si>
  <si>
    <t>(i)</t>
  </si>
  <si>
    <t>(ii)</t>
  </si>
  <si>
    <t>(iii)</t>
  </si>
  <si>
    <t>THOROUGHBRED</t>
  </si>
  <si>
    <t>HARNESS</t>
  </si>
  <si>
    <t>GREYHOUND</t>
  </si>
  <si>
    <t>AUTHORISATION</t>
  </si>
  <si>
    <t>I am authorised to act on behalf of the above stated Entity and state that the above information is true and correct.</t>
  </si>
  <si>
    <t>The above information has been certified by an independent registered auditor.</t>
  </si>
  <si>
    <t>Signed</t>
  </si>
  <si>
    <t>Date</t>
  </si>
  <si>
    <t>Name and Position of Authorised Representative</t>
  </si>
  <si>
    <t>Tote Derivative</t>
  </si>
  <si>
    <t>(iv)</t>
  </si>
  <si>
    <t>(i) + (ii) + (iii) + (iv)</t>
  </si>
  <si>
    <t xml:space="preserve">Please refer to Clause 7.3 of the Authority for details on submitting Annual Statements. </t>
  </si>
  <si>
    <t>Annual Statement for the period 1 July 2021 to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</si>
</sst>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65" fontId="4" fillId="2" borderId="0" xfId="0" applyNumberFormat="1" applyFont="1" applyFill="1"/>
    <xf numFmtId="165" fontId="0" fillId="2" borderId="0" xfId="0" applyNumberFormat="1" applyFill="1"/>
    <xf numFmtId="0" fontId="5" fillId="2" borderId="0" xfId="0" applyFont="1" applyFill="1"/>
    <xf numFmtId="165" fontId="5" fillId="2" borderId="0" xfId="0" applyNumberFormat="1" applyFont="1" applyFill="1"/>
    <xf numFmtId="165" fontId="6" fillId="2" borderId="0" xfId="0" applyNumberFormat="1" applyFont="1" applyFill="1"/>
    <xf numFmtId="165" fontId="6" fillId="2" borderId="0" xfId="0" applyNumberFormat="1" applyFont="1" applyFill="1" applyAlignment="1">
      <alignment horizontal="left"/>
    </xf>
    <xf numFmtId="165" fontId="7" fillId="2" borderId="1" xfId="0" applyNumberFormat="1" applyFont="1" applyFill="1" applyBorder="1"/>
    <xf numFmtId="165" fontId="7" fillId="2" borderId="0" xfId="0" applyNumberFormat="1" applyFont="1" applyFill="1"/>
    <xf numFmtId="0" fontId="0" fillId="2" borderId="1" xfId="0" applyFill="1" applyBorder="1"/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7" fontId="0" fillId="2" borderId="6" xfId="0" applyNumberFormat="1" applyFill="1" applyBorder="1" applyAlignment="1">
      <alignment horizontal="center"/>
    </xf>
    <xf numFmtId="164" fontId="0" fillId="0" borderId="6" xfId="1" applyFont="1" applyBorder="1"/>
    <xf numFmtId="43" fontId="2" fillId="0" borderId="6" xfId="0" applyNumberFormat="1" applyFont="1" applyBorder="1"/>
    <xf numFmtId="0" fontId="2" fillId="2" borderId="7" xfId="0" applyFont="1" applyFill="1" applyBorder="1" applyAlignment="1">
      <alignment horizontal="center"/>
    </xf>
    <xf numFmtId="43" fontId="0" fillId="2" borderId="8" xfId="0" applyNumberFormat="1" applyFill="1" applyBorder="1"/>
    <xf numFmtId="164" fontId="0" fillId="4" borderId="6" xfId="1" applyFont="1" applyFill="1" applyBorder="1" applyProtection="1">
      <protection locked="0"/>
    </xf>
    <xf numFmtId="0" fontId="2" fillId="2" borderId="0" xfId="0" applyFont="1" applyFill="1"/>
    <xf numFmtId="0" fontId="3" fillId="3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0ED-CEBE-4160-8E1A-F6680349438B}">
  <dimension ref="A1:K100"/>
  <sheetViews>
    <sheetView tabSelected="1" topLeftCell="A55" zoomScale="70" zoomScaleNormal="70" workbookViewId="0">
      <selection activeCell="B92" sqref="B92"/>
    </sheetView>
  </sheetViews>
  <sheetFormatPr defaultRowHeight="15" x14ac:dyDescent="0.25"/>
  <cols>
    <col min="1" max="1" width="4.7109375" customWidth="1"/>
    <col min="2" max="2" width="24" customWidth="1"/>
    <col min="3" max="9" width="25.7109375" customWidth="1"/>
    <col min="10" max="10" width="25.5703125" customWidth="1"/>
  </cols>
  <sheetData>
    <row r="1" spans="1:11" ht="17.25" x14ac:dyDescent="0.3">
      <c r="A1" s="1"/>
      <c r="B1" s="2" t="s">
        <v>0</v>
      </c>
      <c r="C1" s="3"/>
      <c r="D1" s="3"/>
      <c r="E1" s="3"/>
      <c r="F1" s="3"/>
      <c r="G1" s="3"/>
      <c r="H1" s="1"/>
      <c r="I1" s="1"/>
      <c r="J1" s="1"/>
    </row>
    <row r="2" spans="1:11" ht="17.25" x14ac:dyDescent="0.3">
      <c r="A2" s="1"/>
      <c r="B2" s="2" t="s">
        <v>1</v>
      </c>
      <c r="C2" s="3"/>
      <c r="D2" s="3"/>
      <c r="E2" s="3"/>
      <c r="F2" s="3"/>
      <c r="G2" s="3"/>
      <c r="H2" s="1"/>
      <c r="I2" s="1"/>
      <c r="J2" s="1"/>
    </row>
    <row r="3" spans="1:11" ht="17.25" x14ac:dyDescent="0.3">
      <c r="A3" s="1"/>
      <c r="B3" s="2" t="s">
        <v>31</v>
      </c>
      <c r="C3" s="3"/>
      <c r="D3" s="3"/>
      <c r="E3" s="3"/>
      <c r="F3" s="3"/>
      <c r="G3" s="3"/>
      <c r="H3" s="1"/>
      <c r="I3" s="1"/>
      <c r="J3" s="1"/>
    </row>
    <row r="4" spans="1:11" x14ac:dyDescent="0.25">
      <c r="A4" s="1"/>
      <c r="B4" s="3"/>
      <c r="C4" s="3"/>
      <c r="D4" s="3"/>
      <c r="E4" s="3"/>
      <c r="F4" s="3"/>
      <c r="G4" s="3"/>
      <c r="H4" s="1"/>
      <c r="I4" s="1"/>
      <c r="J4" s="1"/>
    </row>
    <row r="5" spans="1:11" x14ac:dyDescent="0.25">
      <c r="A5" s="1"/>
      <c r="B5" s="3" t="s">
        <v>30</v>
      </c>
      <c r="C5" s="3"/>
      <c r="D5" s="3"/>
      <c r="E5" s="3"/>
      <c r="F5" s="3"/>
      <c r="G5" s="3"/>
      <c r="H5" s="1"/>
      <c r="I5" s="1"/>
      <c r="J5" s="1"/>
    </row>
    <row r="6" spans="1:11" x14ac:dyDescent="0.25">
      <c r="A6" s="1"/>
      <c r="B6" s="3"/>
      <c r="C6" s="3"/>
      <c r="D6" s="3"/>
      <c r="E6" s="3"/>
      <c r="F6" s="3"/>
      <c r="G6" s="3"/>
      <c r="H6" s="1"/>
      <c r="I6" s="1"/>
      <c r="J6" s="1"/>
    </row>
    <row r="7" spans="1:11" x14ac:dyDescent="0.25">
      <c r="A7" s="1"/>
      <c r="B7" s="1" t="s">
        <v>2</v>
      </c>
      <c r="C7" s="3"/>
      <c r="D7" s="3"/>
      <c r="E7" s="3"/>
      <c r="F7" s="3"/>
      <c r="G7" s="3"/>
      <c r="H7" s="1"/>
      <c r="I7" s="1"/>
      <c r="J7" s="1"/>
    </row>
    <row r="8" spans="1:11" x14ac:dyDescent="0.25">
      <c r="A8" s="1"/>
      <c r="B8" s="1"/>
      <c r="C8" s="3"/>
      <c r="D8" s="3"/>
      <c r="E8" s="3"/>
      <c r="F8" s="3"/>
      <c r="G8" s="3"/>
      <c r="H8" s="1"/>
      <c r="I8" s="1"/>
      <c r="J8" s="1"/>
    </row>
    <row r="9" spans="1:11" ht="18.75" x14ac:dyDescent="0.3">
      <c r="A9" s="1"/>
      <c r="B9" s="4" t="s">
        <v>3</v>
      </c>
      <c r="C9" s="5"/>
      <c r="D9" s="5"/>
      <c r="E9" s="5"/>
      <c r="F9" s="3"/>
      <c r="G9" s="3"/>
      <c r="H9" s="1"/>
      <c r="I9" s="1"/>
      <c r="J9" s="1"/>
      <c r="K9" s="1"/>
    </row>
    <row r="10" spans="1:11" x14ac:dyDescent="0.25">
      <c r="A10" s="1"/>
      <c r="B10" s="1"/>
      <c r="C10" s="3"/>
      <c r="D10" s="3"/>
      <c r="E10" s="3"/>
      <c r="F10" s="3"/>
      <c r="G10" s="3"/>
      <c r="H10" s="1"/>
      <c r="I10" s="1"/>
      <c r="J10" s="1"/>
      <c r="K10" s="1"/>
    </row>
    <row r="11" spans="1:11" ht="15.75" x14ac:dyDescent="0.25">
      <c r="A11" s="1"/>
      <c r="B11" s="6" t="s">
        <v>4</v>
      </c>
      <c r="C11" s="1"/>
      <c r="D11" s="1"/>
      <c r="E11" s="1"/>
      <c r="F11" s="1"/>
      <c r="G11" s="1"/>
      <c r="H11" s="7" t="s">
        <v>5</v>
      </c>
      <c r="I11" s="7"/>
      <c r="J11" s="1"/>
      <c r="K11" s="1"/>
    </row>
    <row r="12" spans="1:11" ht="23.25" customHeight="1" x14ac:dyDescent="0.25">
      <c r="A12" s="1"/>
      <c r="B12" s="8"/>
      <c r="C12" s="8"/>
      <c r="D12" s="8"/>
      <c r="E12" s="8"/>
      <c r="F12" s="8"/>
      <c r="G12" s="9"/>
      <c r="H12" s="10"/>
      <c r="I12" s="10"/>
      <c r="J12" s="10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 t="s">
        <v>6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1"/>
      <c r="C16" s="11" t="s">
        <v>7</v>
      </c>
      <c r="D16" s="20" t="s">
        <v>27</v>
      </c>
      <c r="E16" s="21"/>
      <c r="F16" s="20" t="s">
        <v>8</v>
      </c>
      <c r="G16" s="22"/>
      <c r="H16" s="23" t="s">
        <v>9</v>
      </c>
      <c r="I16" s="24"/>
      <c r="J16" s="12" t="s">
        <v>10</v>
      </c>
      <c r="K16" s="1"/>
    </row>
    <row r="17" spans="1:11" x14ac:dyDescent="0.25">
      <c r="A17" s="1"/>
      <c r="B17" s="12" t="s">
        <v>11</v>
      </c>
      <c r="C17" s="12" t="s">
        <v>10</v>
      </c>
      <c r="D17" s="12" t="str">
        <f>F17</f>
        <v>Net Revenue</v>
      </c>
      <c r="E17" s="12" t="str">
        <f>G17</f>
        <v>Assessable Turnover</v>
      </c>
      <c r="F17" s="12" t="s">
        <v>12</v>
      </c>
      <c r="G17" s="12" t="s">
        <v>10</v>
      </c>
      <c r="H17" s="12" t="s">
        <v>12</v>
      </c>
      <c r="I17" s="12" t="s">
        <v>13</v>
      </c>
      <c r="J17" s="12" t="s">
        <v>14</v>
      </c>
      <c r="K17" s="1"/>
    </row>
    <row r="18" spans="1:11" x14ac:dyDescent="0.25">
      <c r="A18" s="1"/>
      <c r="B18" s="12"/>
      <c r="C18" s="12" t="s">
        <v>15</v>
      </c>
      <c r="D18" s="12"/>
      <c r="E18" s="12" t="s">
        <v>16</v>
      </c>
      <c r="F18" s="12"/>
      <c r="G18" s="12" t="s">
        <v>17</v>
      </c>
      <c r="H18" s="12"/>
      <c r="I18" s="12" t="s">
        <v>28</v>
      </c>
      <c r="J18" s="12" t="s">
        <v>29</v>
      </c>
      <c r="K18" s="1"/>
    </row>
    <row r="19" spans="1:11" x14ac:dyDescent="0.25">
      <c r="A19" s="1"/>
      <c r="B19" s="13">
        <v>44378</v>
      </c>
      <c r="C19" s="14">
        <f>C37+C55+C73</f>
        <v>0</v>
      </c>
      <c r="D19" s="14">
        <f t="shared" ref="D19:E19" si="0">D37+D55+D73</f>
        <v>0</v>
      </c>
      <c r="E19" s="14">
        <f t="shared" si="0"/>
        <v>0</v>
      </c>
      <c r="F19" s="14">
        <f t="shared" ref="F19:I19" si="1">F37+F55+F73</f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5">
        <f>C19+G19+I19+E19</f>
        <v>0</v>
      </c>
      <c r="K19" s="1"/>
    </row>
    <row r="20" spans="1:11" x14ac:dyDescent="0.25">
      <c r="A20" s="1"/>
      <c r="B20" s="13">
        <f>EOMONTH(B19,1)</f>
        <v>44439</v>
      </c>
      <c r="C20" s="14">
        <f t="shared" ref="C20:I30" si="2">C38+C56+C74</f>
        <v>0</v>
      </c>
      <c r="D20" s="14">
        <f t="shared" ref="D20:E20" si="3">D38+D56+D74</f>
        <v>0</v>
      </c>
      <c r="E20" s="14">
        <f t="shared" si="3"/>
        <v>0</v>
      </c>
      <c r="F20" s="14">
        <f t="shared" si="2"/>
        <v>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5">
        <f t="shared" ref="J20:J30" si="4">C20+G20+I20+E20</f>
        <v>0</v>
      </c>
      <c r="K20" s="1"/>
    </row>
    <row r="21" spans="1:11" x14ac:dyDescent="0.25">
      <c r="A21" s="1"/>
      <c r="B21" s="13">
        <f t="shared" ref="B21:B30" si="5">EOMONTH(B20,1)</f>
        <v>44469</v>
      </c>
      <c r="C21" s="14">
        <f t="shared" si="2"/>
        <v>0</v>
      </c>
      <c r="D21" s="14">
        <f t="shared" ref="D21:E21" si="6">D39+D57+D75</f>
        <v>0</v>
      </c>
      <c r="E21" s="14">
        <f t="shared" si="6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5">
        <f t="shared" si="4"/>
        <v>0</v>
      </c>
      <c r="K21" s="1"/>
    </row>
    <row r="22" spans="1:11" x14ac:dyDescent="0.25">
      <c r="A22" s="1"/>
      <c r="B22" s="13">
        <f t="shared" si="5"/>
        <v>44500</v>
      </c>
      <c r="C22" s="14">
        <f t="shared" si="2"/>
        <v>0</v>
      </c>
      <c r="D22" s="14">
        <f t="shared" ref="D22:E22" si="7">D40+D58+D76</f>
        <v>0</v>
      </c>
      <c r="E22" s="14">
        <f t="shared" si="7"/>
        <v>0</v>
      </c>
      <c r="F22" s="14">
        <f t="shared" si="2"/>
        <v>0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5">
        <f t="shared" si="4"/>
        <v>0</v>
      </c>
      <c r="K22" s="1"/>
    </row>
    <row r="23" spans="1:11" x14ac:dyDescent="0.25">
      <c r="A23" s="1"/>
      <c r="B23" s="13">
        <f t="shared" si="5"/>
        <v>44530</v>
      </c>
      <c r="C23" s="14">
        <f t="shared" si="2"/>
        <v>0</v>
      </c>
      <c r="D23" s="14">
        <f t="shared" ref="D23:E23" si="8">D41+D59+D77</f>
        <v>0</v>
      </c>
      <c r="E23" s="14">
        <f t="shared" si="8"/>
        <v>0</v>
      </c>
      <c r="F23" s="14">
        <f t="shared" si="2"/>
        <v>0</v>
      </c>
      <c r="G23" s="14">
        <f t="shared" si="2"/>
        <v>0</v>
      </c>
      <c r="H23" s="14">
        <f t="shared" si="2"/>
        <v>0</v>
      </c>
      <c r="I23" s="14">
        <f t="shared" si="2"/>
        <v>0</v>
      </c>
      <c r="J23" s="15">
        <f t="shared" si="4"/>
        <v>0</v>
      </c>
      <c r="K23" s="1"/>
    </row>
    <row r="24" spans="1:11" x14ac:dyDescent="0.25">
      <c r="A24" s="1"/>
      <c r="B24" s="13">
        <f t="shared" si="5"/>
        <v>44561</v>
      </c>
      <c r="C24" s="14">
        <f t="shared" si="2"/>
        <v>0</v>
      </c>
      <c r="D24" s="14">
        <f t="shared" ref="D24:E24" si="9">D42+D60+D78</f>
        <v>0</v>
      </c>
      <c r="E24" s="14">
        <f t="shared" si="9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>
        <f t="shared" si="4"/>
        <v>0</v>
      </c>
      <c r="K24" s="1"/>
    </row>
    <row r="25" spans="1:11" x14ac:dyDescent="0.25">
      <c r="A25" s="1"/>
      <c r="B25" s="13">
        <f t="shared" si="5"/>
        <v>44592</v>
      </c>
      <c r="C25" s="14">
        <f t="shared" si="2"/>
        <v>0</v>
      </c>
      <c r="D25" s="14">
        <f t="shared" ref="D25:E25" si="10">D43+D61+D79</f>
        <v>0</v>
      </c>
      <c r="E25" s="14">
        <f t="shared" si="10"/>
        <v>0</v>
      </c>
      <c r="F25" s="14">
        <f t="shared" si="2"/>
        <v>0</v>
      </c>
      <c r="G25" s="14">
        <f t="shared" si="2"/>
        <v>0</v>
      </c>
      <c r="H25" s="14">
        <f t="shared" si="2"/>
        <v>0</v>
      </c>
      <c r="I25" s="14">
        <f t="shared" si="2"/>
        <v>0</v>
      </c>
      <c r="J25" s="15">
        <f t="shared" si="4"/>
        <v>0</v>
      </c>
      <c r="K25" s="1"/>
    </row>
    <row r="26" spans="1:11" x14ac:dyDescent="0.25">
      <c r="A26" s="1"/>
      <c r="B26" s="13">
        <f t="shared" si="5"/>
        <v>44620</v>
      </c>
      <c r="C26" s="14">
        <f t="shared" si="2"/>
        <v>0</v>
      </c>
      <c r="D26" s="14">
        <f t="shared" ref="D26:E26" si="11">D44+D62+D80</f>
        <v>0</v>
      </c>
      <c r="E26" s="14">
        <f t="shared" si="11"/>
        <v>0</v>
      </c>
      <c r="F26" s="14">
        <f t="shared" si="2"/>
        <v>0</v>
      </c>
      <c r="G26" s="14">
        <f t="shared" si="2"/>
        <v>0</v>
      </c>
      <c r="H26" s="14">
        <f t="shared" si="2"/>
        <v>0</v>
      </c>
      <c r="I26" s="14">
        <f t="shared" si="2"/>
        <v>0</v>
      </c>
      <c r="J26" s="15">
        <f t="shared" si="4"/>
        <v>0</v>
      </c>
      <c r="K26" s="1"/>
    </row>
    <row r="27" spans="1:11" x14ac:dyDescent="0.25">
      <c r="A27" s="1"/>
      <c r="B27" s="13">
        <f t="shared" si="5"/>
        <v>44651</v>
      </c>
      <c r="C27" s="14">
        <f t="shared" si="2"/>
        <v>0</v>
      </c>
      <c r="D27" s="14">
        <f t="shared" ref="D27:E27" si="12">D45+D63+D81</f>
        <v>0</v>
      </c>
      <c r="E27" s="14">
        <f t="shared" si="12"/>
        <v>0</v>
      </c>
      <c r="F27" s="14">
        <f t="shared" si="2"/>
        <v>0</v>
      </c>
      <c r="G27" s="14">
        <f t="shared" si="2"/>
        <v>0</v>
      </c>
      <c r="H27" s="14">
        <f t="shared" si="2"/>
        <v>0</v>
      </c>
      <c r="I27" s="14">
        <f t="shared" si="2"/>
        <v>0</v>
      </c>
      <c r="J27" s="15">
        <f t="shared" si="4"/>
        <v>0</v>
      </c>
      <c r="K27" s="1"/>
    </row>
    <row r="28" spans="1:11" x14ac:dyDescent="0.25">
      <c r="A28" s="1"/>
      <c r="B28" s="13">
        <f t="shared" si="5"/>
        <v>44681</v>
      </c>
      <c r="C28" s="14">
        <f t="shared" si="2"/>
        <v>0</v>
      </c>
      <c r="D28" s="14">
        <f t="shared" ref="D28:E28" si="13">D46+D64+D82</f>
        <v>0</v>
      </c>
      <c r="E28" s="14">
        <f t="shared" si="13"/>
        <v>0</v>
      </c>
      <c r="F28" s="14">
        <f t="shared" si="2"/>
        <v>0</v>
      </c>
      <c r="G28" s="14">
        <f t="shared" si="2"/>
        <v>0</v>
      </c>
      <c r="H28" s="14">
        <f t="shared" si="2"/>
        <v>0</v>
      </c>
      <c r="I28" s="14">
        <f t="shared" si="2"/>
        <v>0</v>
      </c>
      <c r="J28" s="15">
        <f t="shared" si="4"/>
        <v>0</v>
      </c>
      <c r="K28" s="1"/>
    </row>
    <row r="29" spans="1:11" x14ac:dyDescent="0.25">
      <c r="A29" s="1"/>
      <c r="B29" s="13">
        <f t="shared" si="5"/>
        <v>44712</v>
      </c>
      <c r="C29" s="14">
        <f t="shared" si="2"/>
        <v>0</v>
      </c>
      <c r="D29" s="14">
        <f t="shared" ref="D29:E29" si="14">D47+D65+D83</f>
        <v>0</v>
      </c>
      <c r="E29" s="14">
        <f t="shared" si="14"/>
        <v>0</v>
      </c>
      <c r="F29" s="14">
        <f t="shared" si="2"/>
        <v>0</v>
      </c>
      <c r="G29" s="14">
        <f t="shared" si="2"/>
        <v>0</v>
      </c>
      <c r="H29" s="14">
        <f t="shared" si="2"/>
        <v>0</v>
      </c>
      <c r="I29" s="14">
        <f t="shared" si="2"/>
        <v>0</v>
      </c>
      <c r="J29" s="15">
        <f t="shared" si="4"/>
        <v>0</v>
      </c>
      <c r="K29" s="1"/>
    </row>
    <row r="30" spans="1:11" ht="15.75" thickBot="1" x14ac:dyDescent="0.3">
      <c r="A30" s="1"/>
      <c r="B30" s="13">
        <f t="shared" si="5"/>
        <v>44742</v>
      </c>
      <c r="C30" s="14">
        <f t="shared" si="2"/>
        <v>0</v>
      </c>
      <c r="D30" s="14">
        <f t="shared" ref="D30:E30" si="15">D48+D66+D84</f>
        <v>0</v>
      </c>
      <c r="E30" s="14">
        <f t="shared" si="15"/>
        <v>0</v>
      </c>
      <c r="F30" s="14">
        <f t="shared" si="2"/>
        <v>0</v>
      </c>
      <c r="G30" s="14">
        <f t="shared" si="2"/>
        <v>0</v>
      </c>
      <c r="H30" s="14">
        <f t="shared" si="2"/>
        <v>0</v>
      </c>
      <c r="I30" s="14">
        <f t="shared" si="2"/>
        <v>0</v>
      </c>
      <c r="J30" s="15">
        <f t="shared" si="4"/>
        <v>0</v>
      </c>
      <c r="K30" s="1"/>
    </row>
    <row r="31" spans="1:11" ht="15.75" thickBot="1" x14ac:dyDescent="0.3">
      <c r="A31" s="1"/>
      <c r="B31" s="16" t="s">
        <v>14</v>
      </c>
      <c r="C31" s="17">
        <f>SUM(C19:C30)</f>
        <v>0</v>
      </c>
      <c r="D31" s="17">
        <f t="shared" ref="D31:E31" si="16">SUM(D19:D30)</f>
        <v>0</v>
      </c>
      <c r="E31" s="17">
        <f t="shared" si="16"/>
        <v>0</v>
      </c>
      <c r="F31" s="17">
        <f t="shared" ref="F31:J31" si="17">SUM(F19:F30)</f>
        <v>0</v>
      </c>
      <c r="G31" s="17">
        <f t="shared" si="17"/>
        <v>0</v>
      </c>
      <c r="H31" s="17">
        <f t="shared" si="17"/>
        <v>0</v>
      </c>
      <c r="I31" s="17">
        <f t="shared" si="17"/>
        <v>0</v>
      </c>
      <c r="J31" s="17">
        <f t="shared" si="17"/>
        <v>0</v>
      </c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 t="s">
        <v>18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1"/>
      <c r="C34" s="11" t="s">
        <v>7</v>
      </c>
      <c r="D34" s="20" t="s">
        <v>27</v>
      </c>
      <c r="E34" s="21"/>
      <c r="F34" s="20" t="s">
        <v>8</v>
      </c>
      <c r="G34" s="22"/>
      <c r="H34" s="23" t="s">
        <v>9</v>
      </c>
      <c r="I34" s="24"/>
      <c r="J34" s="12" t="s">
        <v>10</v>
      </c>
      <c r="K34" s="1"/>
    </row>
    <row r="35" spans="1:11" x14ac:dyDescent="0.25">
      <c r="A35" s="1"/>
      <c r="B35" s="12" t="s">
        <v>11</v>
      </c>
      <c r="C35" s="12" t="s">
        <v>10</v>
      </c>
      <c r="D35" s="12" t="str">
        <f>F35</f>
        <v>Net Revenue</v>
      </c>
      <c r="E35" s="12" t="str">
        <f>G35</f>
        <v>Assessable Turnover</v>
      </c>
      <c r="F35" s="12" t="s">
        <v>12</v>
      </c>
      <c r="G35" s="12" t="s">
        <v>10</v>
      </c>
      <c r="H35" s="12" t="s">
        <v>12</v>
      </c>
      <c r="I35" s="12" t="s">
        <v>13</v>
      </c>
      <c r="J35" s="12" t="s">
        <v>14</v>
      </c>
      <c r="K35" s="1"/>
    </row>
    <row r="36" spans="1:11" x14ac:dyDescent="0.25">
      <c r="A36" s="1"/>
      <c r="B36" s="12"/>
      <c r="C36" s="12" t="s">
        <v>15</v>
      </c>
      <c r="D36" s="12"/>
      <c r="E36" s="12" t="s">
        <v>16</v>
      </c>
      <c r="F36" s="12"/>
      <c r="G36" s="12" t="s">
        <v>17</v>
      </c>
      <c r="H36" s="12"/>
      <c r="I36" s="12" t="s">
        <v>28</v>
      </c>
      <c r="J36" s="12" t="s">
        <v>29</v>
      </c>
      <c r="K36" s="1"/>
    </row>
    <row r="37" spans="1:11" x14ac:dyDescent="0.25">
      <c r="A37" s="1"/>
      <c r="B37" s="13">
        <f>B19</f>
        <v>44378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5">
        <f>C37+G37+I37+E37</f>
        <v>0</v>
      </c>
      <c r="K37" s="1"/>
    </row>
    <row r="38" spans="1:11" x14ac:dyDescent="0.25">
      <c r="A38" s="1"/>
      <c r="B38" s="13">
        <f t="shared" ref="B38:B48" si="18">B20</f>
        <v>44439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5">
        <f t="shared" ref="J38:J48" si="19">C38+G38+I38+E38</f>
        <v>0</v>
      </c>
      <c r="K38" s="1"/>
    </row>
    <row r="39" spans="1:11" x14ac:dyDescent="0.25">
      <c r="A39" s="1"/>
      <c r="B39" s="13">
        <f t="shared" si="18"/>
        <v>44469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5">
        <f t="shared" si="19"/>
        <v>0</v>
      </c>
      <c r="K39" s="1"/>
    </row>
    <row r="40" spans="1:11" x14ac:dyDescent="0.25">
      <c r="A40" s="1"/>
      <c r="B40" s="13">
        <f t="shared" si="18"/>
        <v>44500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5">
        <f t="shared" si="19"/>
        <v>0</v>
      </c>
      <c r="K40" s="1"/>
    </row>
    <row r="41" spans="1:11" x14ac:dyDescent="0.25">
      <c r="A41" s="1"/>
      <c r="B41" s="13">
        <f t="shared" si="18"/>
        <v>44530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5">
        <f t="shared" si="19"/>
        <v>0</v>
      </c>
      <c r="K41" s="1"/>
    </row>
    <row r="42" spans="1:11" x14ac:dyDescent="0.25">
      <c r="A42" s="1"/>
      <c r="B42" s="13">
        <f t="shared" si="18"/>
        <v>44561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5">
        <f t="shared" si="19"/>
        <v>0</v>
      </c>
      <c r="K42" s="1"/>
    </row>
    <row r="43" spans="1:11" x14ac:dyDescent="0.25">
      <c r="A43" s="1"/>
      <c r="B43" s="13">
        <f t="shared" si="18"/>
        <v>44592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5">
        <f t="shared" si="19"/>
        <v>0</v>
      </c>
      <c r="K43" s="1"/>
    </row>
    <row r="44" spans="1:11" x14ac:dyDescent="0.25">
      <c r="A44" s="1"/>
      <c r="B44" s="13">
        <f t="shared" si="18"/>
        <v>44620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5">
        <f t="shared" si="19"/>
        <v>0</v>
      </c>
      <c r="K44" s="1"/>
    </row>
    <row r="45" spans="1:11" x14ac:dyDescent="0.25">
      <c r="A45" s="1"/>
      <c r="B45" s="13">
        <f t="shared" si="18"/>
        <v>44651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5">
        <f t="shared" si="19"/>
        <v>0</v>
      </c>
      <c r="K45" s="1"/>
    </row>
    <row r="46" spans="1:11" x14ac:dyDescent="0.25">
      <c r="A46" s="1"/>
      <c r="B46" s="13">
        <f t="shared" si="18"/>
        <v>44681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5">
        <f t="shared" si="19"/>
        <v>0</v>
      </c>
      <c r="K46" s="1"/>
    </row>
    <row r="47" spans="1:11" x14ac:dyDescent="0.25">
      <c r="A47" s="1"/>
      <c r="B47" s="13">
        <f t="shared" si="18"/>
        <v>44712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5">
        <f t="shared" si="19"/>
        <v>0</v>
      </c>
      <c r="K47" s="1"/>
    </row>
    <row r="48" spans="1:11" ht="15.75" thickBot="1" x14ac:dyDescent="0.3">
      <c r="A48" s="1"/>
      <c r="B48" s="13">
        <f t="shared" si="18"/>
        <v>44742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5">
        <f t="shared" si="19"/>
        <v>0</v>
      </c>
      <c r="K48" s="1"/>
    </row>
    <row r="49" spans="1:11" ht="15.75" thickBot="1" x14ac:dyDescent="0.3">
      <c r="A49" s="1"/>
      <c r="B49" s="16" t="s">
        <v>14</v>
      </c>
      <c r="C49" s="17">
        <f>SUM(C37:C48)</f>
        <v>0</v>
      </c>
      <c r="D49" s="17">
        <f t="shared" ref="D49:F49" si="20">SUM(D37:D48)</f>
        <v>0</v>
      </c>
      <c r="E49" s="17">
        <f t="shared" si="20"/>
        <v>0</v>
      </c>
      <c r="F49" s="17">
        <f t="shared" si="20"/>
        <v>0</v>
      </c>
      <c r="G49" s="17">
        <f t="shared" ref="G49" si="21">SUM(G37:G48)</f>
        <v>0</v>
      </c>
      <c r="H49" s="17">
        <f t="shared" ref="H49" si="22">SUM(H37:H48)</f>
        <v>0</v>
      </c>
      <c r="I49" s="17">
        <f t="shared" ref="I49" si="23">SUM(I37:I48)</f>
        <v>0</v>
      </c>
      <c r="J49" s="17">
        <f t="shared" ref="J49" si="24">SUM(J37:J48)</f>
        <v>0</v>
      </c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 t="s">
        <v>19</v>
      </c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1"/>
      <c r="C52" s="11" t="s">
        <v>7</v>
      </c>
      <c r="D52" s="20" t="s">
        <v>27</v>
      </c>
      <c r="E52" s="21"/>
      <c r="F52" s="20" t="s">
        <v>8</v>
      </c>
      <c r="G52" s="22"/>
      <c r="H52" s="23" t="s">
        <v>9</v>
      </c>
      <c r="I52" s="24"/>
      <c r="J52" s="12" t="s">
        <v>10</v>
      </c>
      <c r="K52" s="1"/>
    </row>
    <row r="53" spans="1:11" x14ac:dyDescent="0.25">
      <c r="A53" s="1"/>
      <c r="B53" s="12" t="s">
        <v>11</v>
      </c>
      <c r="C53" s="12" t="s">
        <v>10</v>
      </c>
      <c r="D53" s="12" t="str">
        <f>F53</f>
        <v>Net Revenue</v>
      </c>
      <c r="E53" s="12" t="str">
        <f>G53</f>
        <v>Assessable Turnover</v>
      </c>
      <c r="F53" s="12" t="s">
        <v>12</v>
      </c>
      <c r="G53" s="12" t="s">
        <v>10</v>
      </c>
      <c r="H53" s="12" t="s">
        <v>12</v>
      </c>
      <c r="I53" s="12" t="s">
        <v>13</v>
      </c>
      <c r="J53" s="12" t="s">
        <v>14</v>
      </c>
      <c r="K53" s="1"/>
    </row>
    <row r="54" spans="1:11" x14ac:dyDescent="0.25">
      <c r="A54" s="1"/>
      <c r="B54" s="12"/>
      <c r="C54" s="12" t="s">
        <v>15</v>
      </c>
      <c r="D54" s="12"/>
      <c r="E54" s="12" t="s">
        <v>16</v>
      </c>
      <c r="F54" s="12"/>
      <c r="G54" s="12" t="s">
        <v>17</v>
      </c>
      <c r="H54" s="12"/>
      <c r="I54" s="12" t="s">
        <v>28</v>
      </c>
      <c r="J54" s="12" t="s">
        <v>29</v>
      </c>
      <c r="K54" s="1"/>
    </row>
    <row r="55" spans="1:11" x14ac:dyDescent="0.25">
      <c r="A55" s="1"/>
      <c r="B55" s="13">
        <f>B37</f>
        <v>44378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5">
        <f>C55+G55+I55+E55</f>
        <v>0</v>
      </c>
      <c r="K55" s="1"/>
    </row>
    <row r="56" spans="1:11" x14ac:dyDescent="0.25">
      <c r="A56" s="1"/>
      <c r="B56" s="13">
        <f t="shared" ref="B56:B66" si="25">B38</f>
        <v>44439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5">
        <f t="shared" ref="J56:J66" si="26">C56+G56+I56+E56</f>
        <v>0</v>
      </c>
      <c r="K56" s="1"/>
    </row>
    <row r="57" spans="1:11" x14ac:dyDescent="0.25">
      <c r="A57" s="1"/>
      <c r="B57" s="13">
        <f t="shared" si="25"/>
        <v>44469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5">
        <f t="shared" si="26"/>
        <v>0</v>
      </c>
      <c r="K57" s="1"/>
    </row>
    <row r="58" spans="1:11" x14ac:dyDescent="0.25">
      <c r="A58" s="1"/>
      <c r="B58" s="13">
        <f t="shared" si="25"/>
        <v>44500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5">
        <f t="shared" si="26"/>
        <v>0</v>
      </c>
      <c r="K58" s="1"/>
    </row>
    <row r="59" spans="1:11" x14ac:dyDescent="0.25">
      <c r="A59" s="1"/>
      <c r="B59" s="13">
        <f t="shared" si="25"/>
        <v>44530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5">
        <f t="shared" si="26"/>
        <v>0</v>
      </c>
      <c r="K59" s="1"/>
    </row>
    <row r="60" spans="1:11" x14ac:dyDescent="0.25">
      <c r="A60" s="1"/>
      <c r="B60" s="13">
        <f t="shared" si="25"/>
        <v>44561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5">
        <f t="shared" si="26"/>
        <v>0</v>
      </c>
      <c r="K60" s="1"/>
    </row>
    <row r="61" spans="1:11" x14ac:dyDescent="0.25">
      <c r="A61" s="1"/>
      <c r="B61" s="13">
        <f t="shared" si="25"/>
        <v>44592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5">
        <f t="shared" si="26"/>
        <v>0</v>
      </c>
      <c r="K61" s="1"/>
    </row>
    <row r="62" spans="1:11" x14ac:dyDescent="0.25">
      <c r="A62" s="1"/>
      <c r="B62" s="13">
        <f t="shared" si="25"/>
        <v>44620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5">
        <f t="shared" si="26"/>
        <v>0</v>
      </c>
      <c r="K62" s="1"/>
    </row>
    <row r="63" spans="1:11" x14ac:dyDescent="0.25">
      <c r="A63" s="1"/>
      <c r="B63" s="13">
        <f t="shared" si="25"/>
        <v>44651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5">
        <f t="shared" si="26"/>
        <v>0</v>
      </c>
      <c r="K63" s="1"/>
    </row>
    <row r="64" spans="1:11" x14ac:dyDescent="0.25">
      <c r="A64" s="1"/>
      <c r="B64" s="13">
        <f t="shared" si="25"/>
        <v>44681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5">
        <f t="shared" si="26"/>
        <v>0</v>
      </c>
      <c r="K64" s="1"/>
    </row>
    <row r="65" spans="1:11" x14ac:dyDescent="0.25">
      <c r="A65" s="1"/>
      <c r="B65" s="13">
        <f t="shared" si="25"/>
        <v>44712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5">
        <f t="shared" si="26"/>
        <v>0</v>
      </c>
      <c r="K65" s="1"/>
    </row>
    <row r="66" spans="1:11" ht="15.75" thickBot="1" x14ac:dyDescent="0.3">
      <c r="A66" s="1"/>
      <c r="B66" s="13">
        <f t="shared" si="25"/>
        <v>44742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5">
        <f t="shared" si="26"/>
        <v>0</v>
      </c>
      <c r="K66" s="1"/>
    </row>
    <row r="67" spans="1:11" ht="15.75" thickBot="1" x14ac:dyDescent="0.3">
      <c r="A67" s="1"/>
      <c r="B67" s="16" t="s">
        <v>14</v>
      </c>
      <c r="C67" s="17">
        <f>SUM(C55:C66)</f>
        <v>0</v>
      </c>
      <c r="D67" s="17">
        <f t="shared" ref="D67" si="27">SUM(D55:D66)</f>
        <v>0</v>
      </c>
      <c r="E67" s="17">
        <f t="shared" ref="E67" si="28">SUM(E55:E66)</f>
        <v>0</v>
      </c>
      <c r="F67" s="17">
        <f t="shared" ref="F67" si="29">SUM(F55:F66)</f>
        <v>0</v>
      </c>
      <c r="G67" s="17">
        <f t="shared" ref="G67" si="30">SUM(G55:G66)</f>
        <v>0</v>
      </c>
      <c r="H67" s="17">
        <f t="shared" ref="H67" si="31">SUM(H55:H66)</f>
        <v>0</v>
      </c>
      <c r="I67" s="17">
        <f t="shared" ref="I67" si="32">SUM(I55:I66)</f>
        <v>0</v>
      </c>
      <c r="J67" s="17">
        <f t="shared" ref="J67" si="33">SUM(J55:J66)</f>
        <v>0</v>
      </c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 t="s">
        <v>20</v>
      </c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1"/>
      <c r="C70" s="11" t="s">
        <v>7</v>
      </c>
      <c r="D70" s="20" t="s">
        <v>27</v>
      </c>
      <c r="E70" s="21"/>
      <c r="F70" s="20" t="s">
        <v>8</v>
      </c>
      <c r="G70" s="22"/>
      <c r="H70" s="23" t="s">
        <v>9</v>
      </c>
      <c r="I70" s="24"/>
      <c r="J70" s="12" t="s">
        <v>10</v>
      </c>
      <c r="K70" s="1"/>
    </row>
    <row r="71" spans="1:11" x14ac:dyDescent="0.25">
      <c r="A71" s="1"/>
      <c r="B71" s="12" t="s">
        <v>11</v>
      </c>
      <c r="C71" s="12" t="s">
        <v>10</v>
      </c>
      <c r="D71" s="12" t="str">
        <f>F71</f>
        <v>Net Revenue</v>
      </c>
      <c r="E71" s="12" t="str">
        <f>G71</f>
        <v>Assessable Turnover</v>
      </c>
      <c r="F71" s="12" t="s">
        <v>12</v>
      </c>
      <c r="G71" s="12" t="s">
        <v>10</v>
      </c>
      <c r="H71" s="12" t="s">
        <v>12</v>
      </c>
      <c r="I71" s="12" t="s">
        <v>13</v>
      </c>
      <c r="J71" s="12" t="s">
        <v>14</v>
      </c>
      <c r="K71" s="1"/>
    </row>
    <row r="72" spans="1:11" x14ac:dyDescent="0.25">
      <c r="A72" s="1"/>
      <c r="B72" s="12"/>
      <c r="C72" s="12" t="s">
        <v>15</v>
      </c>
      <c r="D72" s="12"/>
      <c r="E72" s="12" t="s">
        <v>16</v>
      </c>
      <c r="F72" s="12"/>
      <c r="G72" s="12" t="s">
        <v>17</v>
      </c>
      <c r="H72" s="12"/>
      <c r="I72" s="12" t="s">
        <v>28</v>
      </c>
      <c r="J72" s="12" t="s">
        <v>29</v>
      </c>
      <c r="K72" s="1"/>
    </row>
    <row r="73" spans="1:11" x14ac:dyDescent="0.25">
      <c r="A73" s="1"/>
      <c r="B73" s="13">
        <f>B55</f>
        <v>44378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5">
        <f>C73+G73+I73+E73</f>
        <v>0</v>
      </c>
      <c r="K73" s="1"/>
    </row>
    <row r="74" spans="1:11" x14ac:dyDescent="0.25">
      <c r="A74" s="1"/>
      <c r="B74" s="13">
        <f t="shared" ref="B74:B84" si="34">B56</f>
        <v>44439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5">
        <f t="shared" ref="J74:J84" si="35">C74+G74+I74+E74</f>
        <v>0</v>
      </c>
      <c r="K74" s="1"/>
    </row>
    <row r="75" spans="1:11" x14ac:dyDescent="0.25">
      <c r="A75" s="1"/>
      <c r="B75" s="13">
        <f t="shared" si="34"/>
        <v>44469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5">
        <f t="shared" si="35"/>
        <v>0</v>
      </c>
      <c r="K75" s="1"/>
    </row>
    <row r="76" spans="1:11" x14ac:dyDescent="0.25">
      <c r="A76" s="1"/>
      <c r="B76" s="13">
        <f t="shared" si="34"/>
        <v>44500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5">
        <f t="shared" si="35"/>
        <v>0</v>
      </c>
      <c r="K76" s="1"/>
    </row>
    <row r="77" spans="1:11" x14ac:dyDescent="0.25">
      <c r="A77" s="1"/>
      <c r="B77" s="13">
        <f t="shared" si="34"/>
        <v>44530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5">
        <f t="shared" si="35"/>
        <v>0</v>
      </c>
      <c r="K77" s="1"/>
    </row>
    <row r="78" spans="1:11" x14ac:dyDescent="0.25">
      <c r="A78" s="1"/>
      <c r="B78" s="13">
        <f t="shared" si="34"/>
        <v>44561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5">
        <f t="shared" si="35"/>
        <v>0</v>
      </c>
      <c r="K78" s="1"/>
    </row>
    <row r="79" spans="1:11" x14ac:dyDescent="0.25">
      <c r="A79" s="1"/>
      <c r="B79" s="13">
        <f t="shared" si="34"/>
        <v>44592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5">
        <f t="shared" si="35"/>
        <v>0</v>
      </c>
      <c r="K79" s="1"/>
    </row>
    <row r="80" spans="1:11" x14ac:dyDescent="0.25">
      <c r="A80" s="1"/>
      <c r="B80" s="13">
        <f t="shared" si="34"/>
        <v>44620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5">
        <f t="shared" si="35"/>
        <v>0</v>
      </c>
      <c r="K80" s="1"/>
    </row>
    <row r="81" spans="1:11" x14ac:dyDescent="0.25">
      <c r="A81" s="1"/>
      <c r="B81" s="13">
        <f t="shared" si="34"/>
        <v>44651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5">
        <f t="shared" si="35"/>
        <v>0</v>
      </c>
      <c r="K81" s="1"/>
    </row>
    <row r="82" spans="1:11" x14ac:dyDescent="0.25">
      <c r="A82" s="1"/>
      <c r="B82" s="13">
        <f t="shared" si="34"/>
        <v>44681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5">
        <f t="shared" si="35"/>
        <v>0</v>
      </c>
      <c r="K82" s="1"/>
    </row>
    <row r="83" spans="1:11" x14ac:dyDescent="0.25">
      <c r="A83" s="1"/>
      <c r="B83" s="13">
        <f t="shared" si="34"/>
        <v>44712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5">
        <f t="shared" si="35"/>
        <v>0</v>
      </c>
      <c r="K83" s="1"/>
    </row>
    <row r="84" spans="1:11" ht="15.75" thickBot="1" x14ac:dyDescent="0.3">
      <c r="A84" s="1"/>
      <c r="B84" s="13">
        <f t="shared" si="34"/>
        <v>44742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5">
        <f t="shared" si="35"/>
        <v>0</v>
      </c>
      <c r="K84" s="1"/>
    </row>
    <row r="85" spans="1:11" ht="15.75" thickBot="1" x14ac:dyDescent="0.3">
      <c r="A85" s="1"/>
      <c r="B85" s="16" t="s">
        <v>14</v>
      </c>
      <c r="C85" s="17">
        <f>SUM(C73:C84)</f>
        <v>0</v>
      </c>
      <c r="D85" s="17">
        <f t="shared" ref="D85" si="36">SUM(D73:D84)</f>
        <v>0</v>
      </c>
      <c r="E85" s="17">
        <f t="shared" ref="E85" si="37">SUM(E73:E84)</f>
        <v>0</v>
      </c>
      <c r="F85" s="17">
        <f t="shared" ref="F85" si="38">SUM(F73:F84)</f>
        <v>0</v>
      </c>
      <c r="G85" s="17">
        <f t="shared" ref="G85" si="39">SUM(G73:G84)</f>
        <v>0</v>
      </c>
      <c r="H85" s="17">
        <f t="shared" ref="H85" si="40">SUM(H73:H84)</f>
        <v>0</v>
      </c>
      <c r="I85" s="17">
        <f t="shared" ref="I85" si="41">SUM(I73:I84)</f>
        <v>0</v>
      </c>
      <c r="J85" s="17">
        <f t="shared" ref="J85" si="42">SUM(J73:J84)</f>
        <v>0</v>
      </c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9" t="s">
        <v>21</v>
      </c>
      <c r="C87" s="1" t="s">
        <v>22</v>
      </c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9"/>
      <c r="C88" s="1" t="s">
        <v>23</v>
      </c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0"/>
      <c r="D91" s="10"/>
      <c r="E91" s="10"/>
      <c r="F91" s="10"/>
      <c r="G91" s="10"/>
      <c r="H91" s="1"/>
      <c r="I91" s="1"/>
      <c r="J91" s="10"/>
      <c r="K91" s="1"/>
    </row>
    <row r="92" spans="1:11" x14ac:dyDescent="0.25">
      <c r="A92" s="1"/>
      <c r="B92" s="1"/>
      <c r="C92" s="1" t="s">
        <v>24</v>
      </c>
      <c r="D92" s="1"/>
      <c r="E92" s="1"/>
      <c r="F92" s="1"/>
      <c r="G92" s="1"/>
      <c r="H92" s="1"/>
      <c r="I92" s="1"/>
      <c r="J92" s="1" t="s">
        <v>25</v>
      </c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0"/>
      <c r="D95" s="10"/>
      <c r="E95" s="10"/>
      <c r="F95" s="10"/>
      <c r="G95" s="10"/>
      <c r="H95" s="1"/>
      <c r="I95" s="1"/>
      <c r="J95" s="1"/>
      <c r="K95" s="1"/>
    </row>
    <row r="96" spans="1:11" x14ac:dyDescent="0.25">
      <c r="A96" s="1"/>
      <c r="B96" s="1"/>
      <c r="C96" s="1" t="s">
        <v>26</v>
      </c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</row>
    <row r="99" spans="1:11" x14ac:dyDescent="0.25">
      <c r="A99" s="1"/>
      <c r="B99" s="1"/>
    </row>
    <row r="100" spans="1:11" x14ac:dyDescent="0.25">
      <c r="A100" s="1"/>
    </row>
  </sheetData>
  <mergeCells count="12">
    <mergeCell ref="H70:I70"/>
    <mergeCell ref="F16:G16"/>
    <mergeCell ref="H16:I16"/>
    <mergeCell ref="F34:G34"/>
    <mergeCell ref="H34:I34"/>
    <mergeCell ref="F52:G52"/>
    <mergeCell ref="H52:I52"/>
    <mergeCell ref="D16:E16"/>
    <mergeCell ref="D34:E34"/>
    <mergeCell ref="D52:E52"/>
    <mergeCell ref="D70:E70"/>
    <mergeCell ref="F70:G7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King</dc:creator>
  <cp:lastModifiedBy>Tim Morris</cp:lastModifiedBy>
  <dcterms:created xsi:type="dcterms:W3CDTF">2020-04-27T06:36:01Z</dcterms:created>
  <dcterms:modified xsi:type="dcterms:W3CDTF">2022-08-02T04:19:16Z</dcterms:modified>
</cp:coreProperties>
</file>